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Курочкина\Сессии\2022\апрель\"/>
    </mc:Choice>
  </mc:AlternateContent>
  <bookViews>
    <workbookView xWindow="0" yWindow="0" windowWidth="28800" windowHeight="12435"/>
  </bookViews>
  <sheets>
    <sheet name="апрель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7" i="2" l="1"/>
  <c r="A18" i="2"/>
  <c r="G22" i="2" l="1"/>
  <c r="G23" i="2" s="1"/>
  <c r="G12" i="2" l="1"/>
  <c r="H12" i="2" l="1"/>
  <c r="A6" i="2"/>
  <c r="A7" i="2" s="1"/>
  <c r="A8" i="2" s="1"/>
  <c r="A9" i="2" s="1"/>
  <c r="A10" i="2" s="1"/>
  <c r="A11" i="2" s="1"/>
  <c r="A15" i="2"/>
  <c r="A16" i="2" l="1"/>
  <c r="A20" i="2" s="1"/>
  <c r="A21" i="2" s="1"/>
</calcChain>
</file>

<file path=xl/sharedStrings.xml><?xml version="1.0" encoding="utf-8"?>
<sst xmlns="http://schemas.openxmlformats.org/spreadsheetml/2006/main" count="41" uniqueCount="32">
  <si>
    <t>№ п/п</t>
  </si>
  <si>
    <t>Раздел</t>
  </si>
  <si>
    <t>КВР</t>
  </si>
  <si>
    <t>КОСГУ</t>
  </si>
  <si>
    <t>СубКОСГУ</t>
  </si>
  <si>
    <t>Наименование показателя</t>
  </si>
  <si>
    <t>Сумма 2022г</t>
  </si>
  <si>
    <t>0801.8800004400.</t>
  </si>
  <si>
    <t>0104.8800002040</t>
  </si>
  <si>
    <t>Итого выстановленных собственных по КДЦ</t>
  </si>
  <si>
    <t>Итого выстановленных собственных по администрации</t>
  </si>
  <si>
    <t>Расчет необходимых средств для функционирования учреждений в 2022 году</t>
  </si>
  <si>
    <t>совета</t>
  </si>
  <si>
    <t>0503.8800006050</t>
  </si>
  <si>
    <t>Прочие мероприятия по благоустройству поселений (спил деревьев)</t>
  </si>
  <si>
    <t>0412.8800003480</t>
  </si>
  <si>
    <t>0503.88000S0240</t>
  </si>
  <si>
    <t>Софинансирование в рамках реализации инициативных проектов государственной программы Новосибирской области "Управление финансами в Новосибирской области", за счет местного бюджета</t>
  </si>
  <si>
    <t>226.00.02</t>
  </si>
  <si>
    <t>Программный продукт (подпись в СБИС+)</t>
  </si>
  <si>
    <t>0801.8800004500.</t>
  </si>
  <si>
    <t>Меропириятия (уточнение КБК)</t>
  </si>
  <si>
    <t>Программный продукт (на КДЦ СБИС+)</t>
  </si>
  <si>
    <t>ВСЕГО</t>
  </si>
  <si>
    <t>0106.8800002040</t>
  </si>
  <si>
    <t>Добавление к Соглашению Ревезионной комиссии</t>
  </si>
  <si>
    <t>0310.8800002170</t>
  </si>
  <si>
    <t>Приобритение батереек для системы оповещения</t>
  </si>
  <si>
    <t>20шт*150руб</t>
  </si>
  <si>
    <t>Добавление к Соглашению Внутренний контроль</t>
  </si>
  <si>
    <t>Мероприятия в области строительства, архитектуры и градостроительства (межевание земельного участка под детскую площадку по наказам избирателей) в д.Колтырак)</t>
  </si>
  <si>
    <t>Мирирализация полос (не хватает)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</si>
</sst>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1" xfId="0" applyFill="1" applyBorder="1" applyAlignment="1">
      <alignment wrapText="1"/>
    </xf>
    <xf numFmtId="4" fontId="0" fillId="2" borderId="1" xfId="0" applyNumberFormat="1" applyFill="1" applyBorder="1"/>
    <xf numFmtId="4" fontId="0" fillId="2" borderId="0" xfId="0" applyNumberFormat="1" applyFill="1"/>
    <xf numFmtId="0" fontId="0" fillId="2" borderId="1" xfId="0" applyFill="1" applyBorder="1"/>
    <xf numFmtId="0" fontId="0" fillId="2" borderId="0" xfId="0" applyFill="1"/>
    <xf numFmtId="0" fontId="1" fillId="2" borderId="1" xfId="0" applyFont="1" applyFill="1" applyBorder="1"/>
    <xf numFmtId="0" fontId="0" fillId="2" borderId="2" xfId="0" applyFill="1" applyBorder="1"/>
    <xf numFmtId="4" fontId="1" fillId="2" borderId="1" xfId="0" applyNumberFormat="1" applyFont="1" applyFill="1" applyBorder="1"/>
    <xf numFmtId="0" fontId="1" fillId="2" borderId="1" xfId="0" applyFont="1" applyFill="1" applyBorder="1" applyAlignment="1">
      <alignment wrapText="1"/>
    </xf>
    <xf numFmtId="0" fontId="0" fillId="2" borderId="4" xfId="0" applyFill="1" applyBorder="1" applyAlignment="1">
      <alignment wrapText="1"/>
    </xf>
    <xf numFmtId="4" fontId="0" fillId="2" borderId="0" xfId="0" applyNumberFormat="1" applyFill="1" applyBorder="1"/>
    <xf numFmtId="0" fontId="2" fillId="2" borderId="4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4" fontId="0" fillId="3" borderId="1" xfId="0" applyNumberFormat="1" applyFill="1" applyBorder="1"/>
    <xf numFmtId="0" fontId="0" fillId="2" borderId="5" xfId="0" applyFill="1" applyBorder="1" applyAlignment="1">
      <alignment wrapText="1"/>
    </xf>
    <xf numFmtId="4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 wrapText="1"/>
    </xf>
    <xf numFmtId="4" fontId="0" fillId="2" borderId="0" xfId="0" applyNumberFormat="1" applyFill="1" applyBorder="1" applyAlignment="1">
      <alignment horizontal="center" vertical="center" wrapText="1"/>
    </xf>
    <xf numFmtId="4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23"/>
  <sheetViews>
    <sheetView tabSelected="1" topLeftCell="A4" workbookViewId="0">
      <selection activeCell="G18" sqref="G18"/>
    </sheetView>
  </sheetViews>
  <sheetFormatPr defaultRowHeight="15" x14ac:dyDescent="0.25"/>
  <cols>
    <col min="1" max="1" width="5" style="5" customWidth="1"/>
    <col min="2" max="2" width="17" style="5" customWidth="1"/>
    <col min="3" max="4" width="7.140625" style="5" customWidth="1"/>
    <col min="5" max="5" width="11.140625" style="5" customWidth="1"/>
    <col min="6" max="6" width="39.28515625" style="5" customWidth="1"/>
    <col min="7" max="7" width="12.28515625" style="3" customWidth="1"/>
    <col min="8" max="8" width="12.85546875" style="3" customWidth="1"/>
    <col min="9" max="9" width="14.7109375" style="3" customWidth="1"/>
    <col min="10" max="10" width="16.42578125" style="5" customWidth="1"/>
    <col min="11" max="11" width="10.85546875" style="5" customWidth="1"/>
    <col min="12" max="16384" width="9.140625" style="5"/>
  </cols>
  <sheetData>
    <row r="1" spans="1:11" ht="31.5" customHeight="1" x14ac:dyDescent="0.25">
      <c r="A1" s="23" t="s">
        <v>11</v>
      </c>
      <c r="B1" s="23"/>
      <c r="C1" s="23"/>
      <c r="D1" s="23"/>
      <c r="E1" s="23"/>
      <c r="F1" s="23"/>
      <c r="G1" s="23"/>
    </row>
    <row r="2" spans="1:11" x14ac:dyDescent="0.25">
      <c r="H2" s="11"/>
      <c r="I2" s="11"/>
    </row>
    <row r="3" spans="1:11" x14ac:dyDescent="0.25">
      <c r="A3" s="24" t="s">
        <v>0</v>
      </c>
      <c r="B3" s="25" t="s">
        <v>1</v>
      </c>
      <c r="C3" s="25" t="s">
        <v>2</v>
      </c>
      <c r="D3" s="25" t="s">
        <v>3</v>
      </c>
      <c r="E3" s="25" t="s">
        <v>4</v>
      </c>
      <c r="F3" s="27" t="s">
        <v>5</v>
      </c>
      <c r="G3" s="19" t="s">
        <v>6</v>
      </c>
      <c r="H3" s="19" t="s">
        <v>12</v>
      </c>
      <c r="I3" s="20"/>
    </row>
    <row r="4" spans="1:11" x14ac:dyDescent="0.25">
      <c r="A4" s="24"/>
      <c r="B4" s="26"/>
      <c r="C4" s="26"/>
      <c r="D4" s="26"/>
      <c r="E4" s="26"/>
      <c r="F4" s="27"/>
      <c r="G4" s="19"/>
      <c r="H4" s="19"/>
      <c r="I4" s="20"/>
    </row>
    <row r="5" spans="1:11" x14ac:dyDescent="0.25">
      <c r="A5" s="4">
        <v>1</v>
      </c>
      <c r="B5" s="4" t="s">
        <v>7</v>
      </c>
      <c r="C5" s="7">
        <v>244</v>
      </c>
      <c r="D5" s="7"/>
      <c r="E5" s="7"/>
      <c r="F5" s="16"/>
      <c r="G5" s="2"/>
      <c r="H5" s="2"/>
      <c r="I5" s="11"/>
    </row>
    <row r="6" spans="1:11" x14ac:dyDescent="0.25">
      <c r="A6" s="4">
        <f>1+A5</f>
        <v>2</v>
      </c>
      <c r="B6" s="4" t="s">
        <v>7</v>
      </c>
      <c r="C6" s="4">
        <v>242</v>
      </c>
      <c r="D6" s="4">
        <v>226</v>
      </c>
      <c r="E6" s="4" t="s">
        <v>18</v>
      </c>
      <c r="F6" s="12" t="s">
        <v>19</v>
      </c>
      <c r="G6" s="2">
        <v>320</v>
      </c>
      <c r="H6" s="2"/>
      <c r="I6" s="11"/>
    </row>
    <row r="7" spans="1:11" x14ac:dyDescent="0.25">
      <c r="A7" s="4">
        <f t="shared" ref="A7:A11" si="0">1+A6</f>
        <v>3</v>
      </c>
      <c r="B7" s="4" t="s">
        <v>20</v>
      </c>
      <c r="C7" s="4">
        <v>244</v>
      </c>
      <c r="D7" s="4">
        <v>349</v>
      </c>
      <c r="E7" s="4"/>
      <c r="F7" s="12" t="s">
        <v>21</v>
      </c>
      <c r="G7" s="2">
        <v>-10000</v>
      </c>
      <c r="H7" s="4"/>
      <c r="I7" s="11"/>
    </row>
    <row r="8" spans="1:11" x14ac:dyDescent="0.25">
      <c r="A8" s="4">
        <f t="shared" si="0"/>
        <v>4</v>
      </c>
      <c r="B8" s="4" t="s">
        <v>7</v>
      </c>
      <c r="C8" s="4">
        <v>244</v>
      </c>
      <c r="D8" s="4">
        <v>349</v>
      </c>
      <c r="E8" s="4"/>
      <c r="F8" s="12" t="s">
        <v>21</v>
      </c>
      <c r="G8" s="2">
        <v>10000</v>
      </c>
      <c r="H8" s="2"/>
      <c r="I8" s="11"/>
    </row>
    <row r="9" spans="1:11" x14ac:dyDescent="0.25">
      <c r="A9" s="4">
        <f t="shared" si="0"/>
        <v>5</v>
      </c>
      <c r="B9" s="4" t="s">
        <v>7</v>
      </c>
      <c r="C9" s="4">
        <v>244</v>
      </c>
      <c r="D9" s="4"/>
      <c r="E9" s="4"/>
      <c r="F9" s="10"/>
      <c r="G9" s="2"/>
      <c r="H9" s="2"/>
      <c r="I9" s="17"/>
      <c r="J9" s="18"/>
      <c r="K9" s="18"/>
    </row>
    <row r="10" spans="1:11" x14ac:dyDescent="0.25">
      <c r="A10" s="4">
        <f t="shared" si="0"/>
        <v>6</v>
      </c>
      <c r="B10" s="4" t="s">
        <v>7</v>
      </c>
      <c r="C10" s="4">
        <v>244</v>
      </c>
      <c r="D10" s="4"/>
      <c r="E10" s="4"/>
      <c r="F10" s="10"/>
      <c r="G10" s="2"/>
      <c r="H10" s="2"/>
      <c r="I10" s="21"/>
      <c r="K10" s="22"/>
    </row>
    <row r="11" spans="1:11" x14ac:dyDescent="0.25">
      <c r="A11" s="4">
        <f t="shared" si="0"/>
        <v>7</v>
      </c>
      <c r="B11" s="4" t="s">
        <v>7</v>
      </c>
      <c r="C11" s="7">
        <v>244</v>
      </c>
      <c r="D11" s="7"/>
      <c r="E11" s="7"/>
      <c r="F11" s="10"/>
      <c r="G11" s="2"/>
      <c r="H11" s="2"/>
      <c r="I11" s="21"/>
      <c r="K11" s="22"/>
    </row>
    <row r="12" spans="1:11" ht="30" x14ac:dyDescent="0.25">
      <c r="A12" s="4"/>
      <c r="B12" s="4"/>
      <c r="C12" s="4"/>
      <c r="D12" s="4"/>
      <c r="E12" s="4"/>
      <c r="F12" s="9" t="s">
        <v>9</v>
      </c>
      <c r="G12" s="8">
        <f>SUM(G5:G11)</f>
        <v>320</v>
      </c>
      <c r="H12" s="8">
        <f>SUM(H5:H10)</f>
        <v>0</v>
      </c>
      <c r="I12" s="21"/>
      <c r="K12" s="22"/>
    </row>
    <row r="14" spans="1:11" ht="45" x14ac:dyDescent="0.25">
      <c r="A14" s="4">
        <v>1</v>
      </c>
      <c r="B14" s="1" t="s">
        <v>13</v>
      </c>
      <c r="C14" s="4">
        <v>244</v>
      </c>
      <c r="D14" s="4">
        <v>226</v>
      </c>
      <c r="E14" s="4"/>
      <c r="F14" s="1" t="s">
        <v>14</v>
      </c>
      <c r="G14" s="2">
        <v>208000</v>
      </c>
    </row>
    <row r="15" spans="1:11" ht="72.75" customHeight="1" x14ac:dyDescent="0.25">
      <c r="A15" s="4">
        <f t="shared" ref="A15:A21" si="1">1+A14</f>
        <v>2</v>
      </c>
      <c r="B15" s="1" t="s">
        <v>15</v>
      </c>
      <c r="C15" s="4">
        <v>244</v>
      </c>
      <c r="D15" s="4">
        <v>226</v>
      </c>
      <c r="E15" s="4"/>
      <c r="F15" s="1" t="s">
        <v>30</v>
      </c>
      <c r="G15" s="15">
        <v>10000</v>
      </c>
    </row>
    <row r="16" spans="1:11" ht="86.25" customHeight="1" x14ac:dyDescent="0.25">
      <c r="A16" s="14">
        <f t="shared" si="1"/>
        <v>3</v>
      </c>
      <c r="B16" s="13" t="s">
        <v>16</v>
      </c>
      <c r="C16" s="14">
        <v>244</v>
      </c>
      <c r="D16" s="14">
        <v>225</v>
      </c>
      <c r="E16" s="14"/>
      <c r="F16" s="13" t="s">
        <v>17</v>
      </c>
      <c r="G16" s="15">
        <v>294100</v>
      </c>
    </row>
    <row r="17" spans="1:9" ht="86.25" customHeight="1" x14ac:dyDescent="0.25">
      <c r="A17" s="4">
        <f t="shared" si="1"/>
        <v>4</v>
      </c>
      <c r="B17" s="1" t="s">
        <v>26</v>
      </c>
      <c r="C17" s="4">
        <v>244</v>
      </c>
      <c r="D17" s="4">
        <v>225</v>
      </c>
      <c r="E17" s="4"/>
      <c r="F17" s="1" t="s">
        <v>31</v>
      </c>
      <c r="G17" s="2">
        <v>1415</v>
      </c>
    </row>
    <row r="18" spans="1:9" ht="34.5" customHeight="1" x14ac:dyDescent="0.25">
      <c r="A18" s="4">
        <f t="shared" si="1"/>
        <v>5</v>
      </c>
      <c r="B18" s="1" t="s">
        <v>24</v>
      </c>
      <c r="C18" s="4">
        <v>540</v>
      </c>
      <c r="D18" s="4">
        <v>251</v>
      </c>
      <c r="E18" s="4"/>
      <c r="F18" s="1" t="s">
        <v>25</v>
      </c>
      <c r="G18" s="2">
        <v>700</v>
      </c>
    </row>
    <row r="19" spans="1:9" ht="34.5" customHeight="1" x14ac:dyDescent="0.25">
      <c r="A19" s="4">
        <v>5</v>
      </c>
      <c r="B19" s="1" t="s">
        <v>8</v>
      </c>
      <c r="C19" s="4">
        <v>540</v>
      </c>
      <c r="D19" s="4">
        <v>251</v>
      </c>
      <c r="E19" s="4"/>
      <c r="F19" s="1" t="s">
        <v>29</v>
      </c>
      <c r="G19" s="2">
        <v>700</v>
      </c>
    </row>
    <row r="20" spans="1:9" ht="34.5" customHeight="1" x14ac:dyDescent="0.25">
      <c r="A20" s="4">
        <f>1+A18</f>
        <v>6</v>
      </c>
      <c r="B20" s="1" t="s">
        <v>26</v>
      </c>
      <c r="C20" s="4">
        <v>244</v>
      </c>
      <c r="D20" s="4">
        <v>346</v>
      </c>
      <c r="E20" s="4"/>
      <c r="F20" s="1" t="s">
        <v>27</v>
      </c>
      <c r="G20" s="2">
        <v>3000</v>
      </c>
      <c r="H20" s="3" t="s">
        <v>28</v>
      </c>
    </row>
    <row r="21" spans="1:9" ht="34.5" customHeight="1" x14ac:dyDescent="0.25">
      <c r="A21" s="4">
        <f t="shared" si="1"/>
        <v>7</v>
      </c>
      <c r="B21" s="1" t="s">
        <v>8</v>
      </c>
      <c r="C21" s="4">
        <v>242</v>
      </c>
      <c r="D21" s="4">
        <v>226</v>
      </c>
      <c r="E21" s="4" t="s">
        <v>18</v>
      </c>
      <c r="F21" s="1" t="s">
        <v>22</v>
      </c>
      <c r="G21" s="2">
        <v>-320</v>
      </c>
    </row>
    <row r="22" spans="1:9" ht="36" customHeight="1" x14ac:dyDescent="0.25">
      <c r="A22" s="6"/>
      <c r="B22" s="6"/>
      <c r="C22" s="6"/>
      <c r="D22" s="6"/>
      <c r="E22" s="6"/>
      <c r="F22" s="9" t="s">
        <v>10</v>
      </c>
      <c r="G22" s="8">
        <f>SUM(G14:G21)</f>
        <v>517595</v>
      </c>
      <c r="H22" s="5"/>
      <c r="I22" s="5"/>
    </row>
    <row r="23" spans="1:9" ht="36" customHeight="1" x14ac:dyDescent="0.25">
      <c r="F23" s="4" t="s">
        <v>23</v>
      </c>
      <c r="G23" s="2">
        <f>G22+G12</f>
        <v>517915</v>
      </c>
      <c r="I23" s="5"/>
    </row>
  </sheetData>
  <mergeCells count="12">
    <mergeCell ref="H3:H4"/>
    <mergeCell ref="I3:I4"/>
    <mergeCell ref="I10:I12"/>
    <mergeCell ref="K10:K12"/>
    <mergeCell ref="A1:G1"/>
    <mergeCell ref="A3:A4"/>
    <mergeCell ref="B3:B4"/>
    <mergeCell ref="C3:C4"/>
    <mergeCell ref="D3:D4"/>
    <mergeCell ref="E3:E4"/>
    <mergeCell ref="F3:F4"/>
    <mergeCell ref="G3:G4"/>
  </mergeCells>
  <pageMargins left="0.70866141732283472" right="0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апрель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2022-01-30T03:42:00Z</cp:lastPrinted>
  <dcterms:created xsi:type="dcterms:W3CDTF">2022-01-13T02:47:46Z</dcterms:created>
  <dcterms:modified xsi:type="dcterms:W3CDTF">2022-04-25T03:07:47Z</dcterms:modified>
</cp:coreProperties>
</file>